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运量" sheetId="1" r:id="rId1"/>
    <sheet name="报价模板-去程" sheetId="2" r:id="rId2"/>
    <sheet name="报价模板-返程" sheetId="3" r:id="rId3"/>
    <sheet name="其他路线" sheetId="4" r:id="rId4"/>
  </sheets>
  <calcPr calcId="162913"/>
</workbook>
</file>

<file path=xl/calcChain.xml><?xml version="1.0" encoding="utf-8"?>
<calcChain xmlns="http://schemas.openxmlformats.org/spreadsheetml/2006/main">
  <c r="H3" i="1" l="1"/>
  <c r="H5" i="1"/>
  <c r="H4" i="1"/>
  <c r="H27" i="1" l="1"/>
</calcChain>
</file>

<file path=xl/sharedStrings.xml><?xml version="1.0" encoding="utf-8"?>
<sst xmlns="http://schemas.openxmlformats.org/spreadsheetml/2006/main" count="259" uniqueCount="108">
  <si>
    <t>省份</t>
  </si>
  <si>
    <t>地区</t>
  </si>
  <si>
    <t>路线属性</t>
  </si>
  <si>
    <t>6.8M</t>
  </si>
  <si>
    <t>9.6M</t>
  </si>
  <si>
    <t>13.5M</t>
  </si>
  <si>
    <t>零担价格</t>
    <phoneticPr fontId="1" type="noConversion"/>
  </si>
  <si>
    <t>专车价格</t>
    <phoneticPr fontId="1" type="noConversion"/>
  </si>
  <si>
    <t>吨/元</t>
  </si>
  <si>
    <t>运输周期
（门对门）</t>
  </si>
  <si>
    <t>4.2M</t>
    <phoneticPr fontId="1" type="noConversion"/>
  </si>
  <si>
    <t>17.5M</t>
    <phoneticPr fontId="1" type="noConversion"/>
  </si>
  <si>
    <t>专车价格</t>
    <phoneticPr fontId="1" type="noConversion"/>
  </si>
  <si>
    <t>吨/元</t>
    <phoneticPr fontId="1" type="noConversion"/>
  </si>
  <si>
    <t>4.2M</t>
    <phoneticPr fontId="1" type="noConversion"/>
  </si>
  <si>
    <t>地区</t>
    <phoneticPr fontId="1" type="noConversion"/>
  </si>
  <si>
    <t>线路
属性</t>
    <phoneticPr fontId="1" type="noConversion"/>
  </si>
  <si>
    <t>主</t>
    <phoneticPr fontId="1" type="noConversion"/>
  </si>
  <si>
    <t>溧阳市</t>
    <phoneticPr fontId="1" type="noConversion"/>
  </si>
  <si>
    <t>宜宾市</t>
    <phoneticPr fontId="1" type="noConversion"/>
  </si>
  <si>
    <t>贵阳市</t>
    <phoneticPr fontId="1" type="noConversion"/>
  </si>
  <si>
    <t>辅</t>
    <phoneticPr fontId="1" type="noConversion"/>
  </si>
  <si>
    <t>辅</t>
    <phoneticPr fontId="1" type="noConversion"/>
  </si>
  <si>
    <t>溧水市</t>
    <phoneticPr fontId="1" type="noConversion"/>
  </si>
  <si>
    <t>金坛市</t>
    <phoneticPr fontId="1" type="noConversion"/>
  </si>
  <si>
    <t>上饶市</t>
    <phoneticPr fontId="1" type="noConversion"/>
  </si>
  <si>
    <t>马鞍山市</t>
    <phoneticPr fontId="1" type="noConversion"/>
  </si>
  <si>
    <t>盐城市</t>
    <phoneticPr fontId="1" type="noConversion"/>
  </si>
  <si>
    <t>遂宁市</t>
    <phoneticPr fontId="1" type="noConversion"/>
  </si>
  <si>
    <t>无锡市</t>
    <phoneticPr fontId="1" type="noConversion"/>
  </si>
  <si>
    <t>宜春市</t>
    <phoneticPr fontId="1" type="noConversion"/>
  </si>
  <si>
    <t>格尔木-绵竹</t>
    <phoneticPr fontId="1" type="noConversion"/>
  </si>
  <si>
    <t>绵竹市-射洪</t>
    <phoneticPr fontId="1" type="noConversion"/>
  </si>
  <si>
    <t>合计</t>
    <phoneticPr fontId="1" type="noConversion"/>
  </si>
  <si>
    <t>省份</t>
    <phoneticPr fontId="1" type="noConversion"/>
  </si>
  <si>
    <t>出发地</t>
    <phoneticPr fontId="1" type="noConversion"/>
  </si>
  <si>
    <t>到达地</t>
    <phoneticPr fontId="1" type="noConversion"/>
  </si>
  <si>
    <r>
      <t>2024年竞标报价一览表</t>
    </r>
    <r>
      <rPr>
        <sz val="18"/>
        <color theme="3" tint="0.39994506668294322"/>
        <rFont val="仿宋"/>
        <family val="3"/>
        <charset val="134"/>
      </rPr>
      <t>-其他路线</t>
    </r>
    <phoneticPr fontId="1" type="noConversion"/>
  </si>
  <si>
    <r>
      <t>2024年竞标报价一览表</t>
    </r>
    <r>
      <rPr>
        <sz val="18"/>
        <color theme="3" tint="0.39994506668294322"/>
        <rFont val="仿宋"/>
        <family val="3"/>
        <charset val="134"/>
      </rPr>
      <t>-返程（射洪）</t>
    </r>
    <phoneticPr fontId="1" type="noConversion"/>
  </si>
  <si>
    <r>
      <t>2024年竞标报价一览表</t>
    </r>
    <r>
      <rPr>
        <sz val="18"/>
        <color theme="3" tint="0.39994506668294322"/>
        <rFont val="仿宋"/>
        <family val="3"/>
        <charset val="134"/>
      </rPr>
      <t>-去程（射洪）</t>
    </r>
    <phoneticPr fontId="1" type="noConversion"/>
  </si>
  <si>
    <t>广东省</t>
  </si>
  <si>
    <t>广东省</t>
    <phoneticPr fontId="1" type="noConversion"/>
  </si>
  <si>
    <t>江苏省</t>
  </si>
  <si>
    <t>江苏省</t>
    <phoneticPr fontId="1" type="noConversion"/>
  </si>
  <si>
    <t>福建省</t>
  </si>
  <si>
    <t>福建省</t>
    <phoneticPr fontId="1" type="noConversion"/>
  </si>
  <si>
    <t>宁德市</t>
  </si>
  <si>
    <t>宁德市</t>
    <phoneticPr fontId="1" type="noConversion"/>
  </si>
  <si>
    <t>福鼎市</t>
  </si>
  <si>
    <t>福鼎市</t>
    <phoneticPr fontId="1" type="noConversion"/>
  </si>
  <si>
    <t>四川省</t>
  </si>
  <si>
    <t>四川省</t>
    <phoneticPr fontId="1" type="noConversion"/>
  </si>
  <si>
    <t>贵州省</t>
  </si>
  <si>
    <t>贵州省</t>
    <phoneticPr fontId="1" type="noConversion"/>
  </si>
  <si>
    <t>江西省</t>
  </si>
  <si>
    <t>江西省</t>
    <phoneticPr fontId="1" type="noConversion"/>
  </si>
  <si>
    <t>四川省</t>
    <phoneticPr fontId="1" type="noConversion"/>
  </si>
  <si>
    <t>杭州市</t>
  </si>
  <si>
    <t>桐庐县</t>
  </si>
  <si>
    <t>桐庐县</t>
    <phoneticPr fontId="1" type="noConversion"/>
  </si>
  <si>
    <t>浙江省</t>
  </si>
  <si>
    <t>浙江省</t>
    <phoneticPr fontId="1" type="noConversion"/>
  </si>
  <si>
    <t>安徽省</t>
  </si>
  <si>
    <t>衢州市</t>
  </si>
  <si>
    <t>衢州市</t>
    <phoneticPr fontId="1" type="noConversion"/>
  </si>
  <si>
    <t>安徽省</t>
    <phoneticPr fontId="1" type="noConversion"/>
  </si>
  <si>
    <t>铜陵市</t>
  </si>
  <si>
    <t>铜陵市</t>
    <phoneticPr fontId="1" type="noConversion"/>
  </si>
  <si>
    <t>湖北省</t>
  </si>
  <si>
    <t>湖北省</t>
    <phoneticPr fontId="1" type="noConversion"/>
  </si>
  <si>
    <t>江苏省</t>
    <phoneticPr fontId="1" type="noConversion"/>
  </si>
  <si>
    <t>江阴市</t>
  </si>
  <si>
    <t>江阴市</t>
    <phoneticPr fontId="1" type="noConversion"/>
  </si>
  <si>
    <t>嘉善县</t>
  </si>
  <si>
    <t>嘉善县</t>
    <phoneticPr fontId="1" type="noConversion"/>
  </si>
  <si>
    <t>盐城市</t>
  </si>
  <si>
    <t>盐城市</t>
    <phoneticPr fontId="1" type="noConversion"/>
  </si>
  <si>
    <t>常熟市</t>
  </si>
  <si>
    <t>常熟市</t>
    <phoneticPr fontId="1" type="noConversion"/>
  </si>
  <si>
    <t>四川省</t>
    <phoneticPr fontId="1" type="noConversion"/>
  </si>
  <si>
    <t>四川省绵竹市</t>
    <phoneticPr fontId="1" type="noConversion"/>
  </si>
  <si>
    <t>四川省射洪市</t>
    <phoneticPr fontId="1" type="noConversion"/>
  </si>
  <si>
    <t>青海省格尔木市</t>
    <phoneticPr fontId="1" type="noConversion"/>
  </si>
  <si>
    <t>十堰市</t>
  </si>
  <si>
    <t>十堰市</t>
    <phoneticPr fontId="1" type="noConversion"/>
  </si>
  <si>
    <t>溧阳市</t>
  </si>
  <si>
    <t>宜宾市</t>
  </si>
  <si>
    <t>溧水市</t>
  </si>
  <si>
    <t>金坛市</t>
  </si>
  <si>
    <t>上饶市</t>
  </si>
  <si>
    <t>贵阳市</t>
  </si>
  <si>
    <t>马鞍山市</t>
  </si>
  <si>
    <t>遂宁市</t>
  </si>
  <si>
    <t>无锡市</t>
  </si>
  <si>
    <t>宜春市</t>
  </si>
  <si>
    <t>辅</t>
  </si>
  <si>
    <t>2024年运量预测</t>
    <phoneticPr fontId="1" type="noConversion"/>
  </si>
  <si>
    <t>辅</t>
    <phoneticPr fontId="1" type="noConversion"/>
  </si>
  <si>
    <t>主</t>
  </si>
  <si>
    <t>主</t>
    <phoneticPr fontId="1" type="noConversion"/>
  </si>
  <si>
    <t>辅</t>
    <phoneticPr fontId="1" type="noConversion"/>
  </si>
  <si>
    <t>广州市番禺区</t>
  </si>
  <si>
    <t>广州市番禺区</t>
    <phoneticPr fontId="1" type="noConversion"/>
  </si>
  <si>
    <t>说明：
  1、以上运量为预测具体以实际发生为准。
  2、因宜春工厂建设中，本次宜春不参与路线比价。宜春工厂与射洪工厂中标承运商签订运输合同，但合同不固定路线及价格，后续基于实际情况进行临时路线比价报公司批准。</t>
    <phoneticPr fontId="1" type="noConversion"/>
  </si>
  <si>
    <t>2024年预测运量
（T）</t>
    <phoneticPr fontId="1" type="noConversion"/>
  </si>
  <si>
    <t>报价纸质档需盖公章</t>
  </si>
  <si>
    <t>报价纸质档需盖公章</t>
    <phoneticPr fontId="1" type="noConversion"/>
  </si>
  <si>
    <t>报价纸质档需盖公章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</si>
</sst>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8"/>
      <color theme="1"/>
      <name val="仿宋"/>
      <family val="3"/>
      <charset val="134"/>
    </font>
    <font>
      <sz val="18"/>
      <color theme="3" tint="0.39994506668294322"/>
      <name val="仿宋"/>
      <family val="3"/>
      <charset val="134"/>
    </font>
    <font>
      <sz val="10"/>
      <color rgb="FFFF0000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color theme="1"/>
      <name val="仿宋"/>
      <family val="3"/>
      <charset val="134"/>
    </font>
    <font>
      <b/>
      <sz val="9"/>
      <color rgb="FFFF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2" borderId="2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29"/>
  <sheetViews>
    <sheetView workbookViewId="0">
      <selection activeCell="K9" sqref="K9"/>
    </sheetView>
  </sheetViews>
  <sheetFormatPr defaultColWidth="8.86328125" defaultRowHeight="12.75" x14ac:dyDescent="0.3"/>
  <cols>
    <col min="1" max="2" width="7.9296875" style="16" customWidth="1"/>
    <col min="3" max="3" width="5.53125" style="16" customWidth="1"/>
    <col min="4" max="4" width="3.265625" style="16" customWidth="1"/>
    <col min="5" max="5" width="14.796875" style="17" customWidth="1"/>
    <col min="6" max="6" width="15.53125" style="18" customWidth="1"/>
    <col min="7" max="7" width="10.86328125" style="18" customWidth="1"/>
    <col min="8" max="8" width="13.06640625" style="17" bestFit="1" customWidth="1"/>
    <col min="9" max="16384" width="8.86328125" style="16"/>
  </cols>
  <sheetData>
    <row r="1" spans="5:8" s="19" customFormat="1" ht="23.35" customHeight="1" x14ac:dyDescent="0.4">
      <c r="E1" s="34" t="s">
        <v>96</v>
      </c>
      <c r="F1" s="34"/>
      <c r="G1" s="34"/>
      <c r="H1" s="34"/>
    </row>
    <row r="2" spans="5:8" s="20" customFormat="1" ht="34.9" customHeight="1" x14ac:dyDescent="0.25">
      <c r="E2" s="31" t="s">
        <v>34</v>
      </c>
      <c r="F2" s="31" t="s">
        <v>15</v>
      </c>
      <c r="G2" s="31" t="s">
        <v>16</v>
      </c>
      <c r="H2" s="31" t="s">
        <v>104</v>
      </c>
    </row>
    <row r="3" spans="5:8" s="21" customFormat="1" ht="18" customHeight="1" x14ac:dyDescent="0.25">
      <c r="E3" s="22" t="s">
        <v>41</v>
      </c>
      <c r="F3" s="22" t="s">
        <v>101</v>
      </c>
      <c r="G3" s="22" t="s">
        <v>17</v>
      </c>
      <c r="H3" s="24">
        <f>30*2.5*30*12+1800</f>
        <v>28800</v>
      </c>
    </row>
    <row r="4" spans="5:8" s="21" customFormat="1" ht="18" customHeight="1" x14ac:dyDescent="0.25">
      <c r="E4" s="22" t="s">
        <v>43</v>
      </c>
      <c r="F4" s="22" t="s">
        <v>18</v>
      </c>
      <c r="G4" s="22" t="s">
        <v>17</v>
      </c>
      <c r="H4" s="23">
        <f>30*30*12</f>
        <v>10800</v>
      </c>
    </row>
    <row r="5" spans="5:8" s="21" customFormat="1" ht="18" customHeight="1" x14ac:dyDescent="0.25">
      <c r="E5" s="22" t="s">
        <v>42</v>
      </c>
      <c r="F5" s="22" t="s">
        <v>27</v>
      </c>
      <c r="G5" s="22" t="s">
        <v>17</v>
      </c>
      <c r="H5" s="24">
        <f>400+5700+1200</f>
        <v>7300</v>
      </c>
    </row>
    <row r="6" spans="5:8" s="21" customFormat="1" ht="18" customHeight="1" x14ac:dyDescent="0.25">
      <c r="E6" s="22" t="s">
        <v>43</v>
      </c>
      <c r="F6" s="22" t="s">
        <v>23</v>
      </c>
      <c r="G6" s="22" t="s">
        <v>17</v>
      </c>
      <c r="H6" s="24">
        <v>4200</v>
      </c>
    </row>
    <row r="7" spans="5:8" s="21" customFormat="1" ht="18" customHeight="1" x14ac:dyDescent="0.25">
      <c r="E7" s="22" t="s">
        <v>43</v>
      </c>
      <c r="F7" s="22" t="s">
        <v>24</v>
      </c>
      <c r="G7" s="22" t="s">
        <v>17</v>
      </c>
      <c r="H7" s="23">
        <v>3500</v>
      </c>
    </row>
    <row r="8" spans="5:8" s="21" customFormat="1" ht="18" customHeight="1" x14ac:dyDescent="0.25">
      <c r="E8" s="22" t="s">
        <v>55</v>
      </c>
      <c r="F8" s="22" t="s">
        <v>25</v>
      </c>
      <c r="G8" s="22" t="s">
        <v>99</v>
      </c>
      <c r="H8" s="23">
        <v>2000</v>
      </c>
    </row>
    <row r="9" spans="5:8" s="21" customFormat="1" ht="18" customHeight="1" x14ac:dyDescent="0.25">
      <c r="E9" s="22" t="s">
        <v>61</v>
      </c>
      <c r="F9" s="25" t="s">
        <v>74</v>
      </c>
      <c r="G9" s="22" t="s">
        <v>17</v>
      </c>
      <c r="H9" s="23">
        <v>2600</v>
      </c>
    </row>
    <row r="10" spans="5:8" s="21" customFormat="1" ht="18" customHeight="1" x14ac:dyDescent="0.25">
      <c r="E10" s="22" t="s">
        <v>61</v>
      </c>
      <c r="F10" s="25" t="s">
        <v>64</v>
      </c>
      <c r="G10" s="22" t="s">
        <v>17</v>
      </c>
      <c r="H10" s="23">
        <v>2600</v>
      </c>
    </row>
    <row r="11" spans="5:8" s="21" customFormat="1" ht="18" customHeight="1" x14ac:dyDescent="0.25">
      <c r="E11" s="22" t="s">
        <v>42</v>
      </c>
      <c r="F11" s="25" t="s">
        <v>78</v>
      </c>
      <c r="G11" s="22" t="s">
        <v>17</v>
      </c>
      <c r="H11" s="23">
        <v>2300</v>
      </c>
    </row>
    <row r="12" spans="5:8" s="21" customFormat="1" ht="18" customHeight="1" x14ac:dyDescent="0.25">
      <c r="E12" s="22" t="s">
        <v>57</v>
      </c>
      <c r="F12" s="25" t="s">
        <v>59</v>
      </c>
      <c r="G12" s="22" t="s">
        <v>100</v>
      </c>
      <c r="H12" s="23">
        <v>1900</v>
      </c>
    </row>
    <row r="13" spans="5:8" s="21" customFormat="1" ht="18" customHeight="1" x14ac:dyDescent="0.25">
      <c r="E13" s="22" t="s">
        <v>51</v>
      </c>
      <c r="F13" s="22" t="s">
        <v>19</v>
      </c>
      <c r="G13" s="22" t="s">
        <v>95</v>
      </c>
      <c r="H13" s="24">
        <v>1000</v>
      </c>
    </row>
    <row r="14" spans="5:8" s="21" customFormat="1" ht="18" customHeight="1" x14ac:dyDescent="0.25">
      <c r="E14" s="22" t="s">
        <v>45</v>
      </c>
      <c r="F14" s="25" t="s">
        <v>47</v>
      </c>
      <c r="G14" s="22" t="s">
        <v>95</v>
      </c>
      <c r="H14" s="24">
        <v>1000</v>
      </c>
    </row>
    <row r="15" spans="5:8" s="21" customFormat="1" ht="18" customHeight="1" x14ac:dyDescent="0.25">
      <c r="E15" s="22" t="s">
        <v>45</v>
      </c>
      <c r="F15" s="25" t="s">
        <v>49</v>
      </c>
      <c r="G15" s="22" t="s">
        <v>95</v>
      </c>
      <c r="H15" s="24">
        <v>1000</v>
      </c>
    </row>
    <row r="16" spans="5:8" s="21" customFormat="1" ht="18" customHeight="1" x14ac:dyDescent="0.25">
      <c r="E16" s="22" t="s">
        <v>65</v>
      </c>
      <c r="F16" s="25" t="s">
        <v>67</v>
      </c>
      <c r="G16" s="22" t="s">
        <v>97</v>
      </c>
      <c r="H16" s="23">
        <v>1000</v>
      </c>
    </row>
    <row r="17" spans="5:8" s="21" customFormat="1" ht="18" customHeight="1" x14ac:dyDescent="0.25">
      <c r="E17" s="22" t="s">
        <v>69</v>
      </c>
      <c r="F17" s="25" t="s">
        <v>84</v>
      </c>
      <c r="G17" s="22" t="s">
        <v>21</v>
      </c>
      <c r="H17" s="23">
        <v>1200</v>
      </c>
    </row>
    <row r="18" spans="5:8" s="21" customFormat="1" ht="18" customHeight="1" x14ac:dyDescent="0.25">
      <c r="E18" s="22" t="s">
        <v>70</v>
      </c>
      <c r="F18" s="25" t="s">
        <v>72</v>
      </c>
      <c r="G18" s="22" t="s">
        <v>21</v>
      </c>
      <c r="H18" s="23">
        <v>1000</v>
      </c>
    </row>
    <row r="19" spans="5:8" s="21" customFormat="1" ht="18" customHeight="1" x14ac:dyDescent="0.25">
      <c r="E19" s="22" t="s">
        <v>42</v>
      </c>
      <c r="F19" s="25" t="s">
        <v>76</v>
      </c>
      <c r="G19" s="22" t="s">
        <v>21</v>
      </c>
      <c r="H19" s="22">
        <v>1200</v>
      </c>
    </row>
    <row r="20" spans="5:8" s="21" customFormat="1" ht="18" customHeight="1" x14ac:dyDescent="0.25">
      <c r="E20" s="22" t="s">
        <v>53</v>
      </c>
      <c r="F20" s="22" t="s">
        <v>20</v>
      </c>
      <c r="G20" s="22" t="s">
        <v>22</v>
      </c>
      <c r="H20" s="24">
        <v>500</v>
      </c>
    </row>
    <row r="21" spans="5:8" s="21" customFormat="1" ht="18" customHeight="1" x14ac:dyDescent="0.25">
      <c r="E21" s="22" t="s">
        <v>65</v>
      </c>
      <c r="F21" s="22" t="s">
        <v>26</v>
      </c>
      <c r="G21" s="22" t="s">
        <v>21</v>
      </c>
      <c r="H21" s="24">
        <v>400</v>
      </c>
    </row>
    <row r="22" spans="5:8" s="21" customFormat="1" ht="18" customHeight="1" x14ac:dyDescent="0.25">
      <c r="E22" s="22" t="s">
        <v>56</v>
      </c>
      <c r="F22" s="22" t="s">
        <v>28</v>
      </c>
      <c r="G22" s="22" t="s">
        <v>21</v>
      </c>
      <c r="H22" s="24">
        <v>200</v>
      </c>
    </row>
    <row r="23" spans="5:8" s="21" customFormat="1" ht="18" customHeight="1" x14ac:dyDescent="0.25">
      <c r="E23" s="22" t="s">
        <v>42</v>
      </c>
      <c r="F23" s="22" t="s">
        <v>29</v>
      </c>
      <c r="G23" s="22" t="s">
        <v>21</v>
      </c>
      <c r="H23" s="24">
        <v>200</v>
      </c>
    </row>
    <row r="24" spans="5:8" s="21" customFormat="1" ht="18" customHeight="1" x14ac:dyDescent="0.25">
      <c r="E24" s="22" t="s">
        <v>55</v>
      </c>
      <c r="F24" s="22" t="s">
        <v>30</v>
      </c>
      <c r="G24" s="22" t="s">
        <v>21</v>
      </c>
      <c r="H24" s="24">
        <v>100</v>
      </c>
    </row>
    <row r="25" spans="5:8" s="21" customFormat="1" ht="18" customHeight="1" x14ac:dyDescent="0.25">
      <c r="E25" s="22" t="s">
        <v>79</v>
      </c>
      <c r="F25" s="22" t="s">
        <v>31</v>
      </c>
      <c r="G25" s="22" t="s">
        <v>21</v>
      </c>
      <c r="H25" s="24">
        <v>1200</v>
      </c>
    </row>
    <row r="26" spans="5:8" s="21" customFormat="1" ht="18" customHeight="1" x14ac:dyDescent="0.25">
      <c r="E26" s="22" t="s">
        <v>79</v>
      </c>
      <c r="F26" s="25" t="s">
        <v>32</v>
      </c>
      <c r="G26" s="22" t="s">
        <v>17</v>
      </c>
      <c r="H26" s="23">
        <v>5000</v>
      </c>
    </row>
    <row r="27" spans="5:8" s="21" customFormat="1" ht="16.899999999999999" customHeight="1" x14ac:dyDescent="0.25">
      <c r="E27" s="27" t="s">
        <v>33</v>
      </c>
      <c r="F27" s="28"/>
      <c r="G27" s="28"/>
      <c r="H27" s="29">
        <f>SUM(H3:H19)</f>
        <v>73400</v>
      </c>
    </row>
    <row r="28" spans="5:8" s="21" customFormat="1" ht="69" customHeight="1" x14ac:dyDescent="0.25">
      <c r="E28" s="32" t="s">
        <v>103</v>
      </c>
      <c r="F28" s="33"/>
      <c r="G28" s="33"/>
      <c r="H28" s="33"/>
    </row>
    <row r="29" spans="5:8" s="21" customFormat="1" ht="11.25" x14ac:dyDescent="0.25">
      <c r="E29" s="26"/>
      <c r="F29" s="30"/>
      <c r="G29" s="30"/>
      <c r="H29" s="26"/>
    </row>
  </sheetData>
  <mergeCells count="2">
    <mergeCell ref="E28:H28"/>
    <mergeCell ref="E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B27" sqref="B27:L27"/>
    </sheetView>
  </sheetViews>
  <sheetFormatPr defaultColWidth="9" defaultRowHeight="13.5" x14ac:dyDescent="0.3"/>
  <cols>
    <col min="1" max="1" width="7.73046875" style="1" customWidth="1"/>
    <col min="2" max="2" width="9" style="1"/>
    <col min="3" max="3" width="13.59765625" style="1" customWidth="1"/>
    <col min="4" max="4" width="9" style="1"/>
    <col min="5" max="5" width="7.73046875" style="1" customWidth="1"/>
    <col min="6" max="6" width="10.33203125" style="1" customWidth="1"/>
    <col min="7" max="11" width="7.1328125" style="1" customWidth="1"/>
    <col min="12" max="12" width="12.6640625" style="1" customWidth="1"/>
    <col min="13" max="16384" width="9" style="1"/>
  </cols>
  <sheetData>
    <row r="1" spans="1:12" ht="23.25" customHeight="1" x14ac:dyDescent="0.3">
      <c r="B1" s="35" t="s">
        <v>39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 x14ac:dyDescent="0.3">
      <c r="B2" s="36" t="s">
        <v>0</v>
      </c>
      <c r="C2" s="36" t="s">
        <v>1</v>
      </c>
      <c r="D2" s="37" t="s">
        <v>2</v>
      </c>
      <c r="E2" s="36" t="s">
        <v>6</v>
      </c>
      <c r="F2" s="36"/>
      <c r="G2" s="36" t="s">
        <v>7</v>
      </c>
      <c r="H2" s="36"/>
      <c r="I2" s="36"/>
      <c r="J2" s="36"/>
      <c r="K2" s="36"/>
      <c r="L2" s="36"/>
    </row>
    <row r="3" spans="1:12" ht="27" customHeight="1" x14ac:dyDescent="0.3">
      <c r="B3" s="36"/>
      <c r="C3" s="36"/>
      <c r="D3" s="37"/>
      <c r="E3" s="4" t="s">
        <v>8</v>
      </c>
      <c r="F3" s="5" t="s">
        <v>9</v>
      </c>
      <c r="G3" s="5" t="s">
        <v>10</v>
      </c>
      <c r="H3" s="4" t="s">
        <v>3</v>
      </c>
      <c r="I3" s="4" t="s">
        <v>4</v>
      </c>
      <c r="J3" s="4" t="s">
        <v>5</v>
      </c>
      <c r="K3" s="4" t="s">
        <v>11</v>
      </c>
      <c r="L3" s="5" t="s">
        <v>9</v>
      </c>
    </row>
    <row r="4" spans="1:12" ht="15" customHeight="1" x14ac:dyDescent="0.3">
      <c r="A4" s="6"/>
      <c r="B4" s="7" t="s">
        <v>40</v>
      </c>
      <c r="C4" s="8" t="s">
        <v>102</v>
      </c>
      <c r="D4" s="7" t="s">
        <v>98</v>
      </c>
      <c r="E4" s="3"/>
      <c r="F4" s="3"/>
      <c r="G4" s="9"/>
      <c r="H4" s="9"/>
      <c r="I4" s="3"/>
      <c r="J4" s="3"/>
      <c r="K4" s="9"/>
      <c r="L4" s="7"/>
    </row>
    <row r="5" spans="1:12" ht="15" customHeight="1" x14ac:dyDescent="0.3">
      <c r="A5" s="6"/>
      <c r="B5" s="10" t="s">
        <v>42</v>
      </c>
      <c r="C5" s="11" t="s">
        <v>85</v>
      </c>
      <c r="D5" s="10" t="s">
        <v>98</v>
      </c>
      <c r="E5" s="2"/>
      <c r="F5" s="2"/>
      <c r="G5" s="2"/>
      <c r="H5" s="2"/>
      <c r="I5" s="2"/>
      <c r="J5" s="2"/>
      <c r="K5" s="12"/>
      <c r="L5" s="8"/>
    </row>
    <row r="6" spans="1:12" ht="15" customHeight="1" x14ac:dyDescent="0.3">
      <c r="A6" s="6"/>
      <c r="B6" s="7" t="s">
        <v>42</v>
      </c>
      <c r="C6" s="8" t="s">
        <v>75</v>
      </c>
      <c r="D6" s="10" t="s">
        <v>98</v>
      </c>
      <c r="E6" s="3"/>
      <c r="F6" s="3"/>
      <c r="G6" s="9"/>
      <c r="H6" s="9"/>
      <c r="I6" s="3"/>
      <c r="J6" s="3"/>
      <c r="K6" s="9"/>
      <c r="L6" s="7"/>
    </row>
    <row r="7" spans="1:12" ht="15" customHeight="1" x14ac:dyDescent="0.3">
      <c r="A7" s="6"/>
      <c r="B7" s="7" t="s">
        <v>42</v>
      </c>
      <c r="C7" s="8" t="s">
        <v>87</v>
      </c>
      <c r="D7" s="10" t="s">
        <v>98</v>
      </c>
      <c r="E7" s="3"/>
      <c r="F7" s="3"/>
      <c r="G7" s="9"/>
      <c r="H7" s="9"/>
      <c r="I7" s="3"/>
      <c r="J7" s="3"/>
      <c r="K7" s="9"/>
      <c r="L7" s="7"/>
    </row>
    <row r="8" spans="1:12" ht="15" customHeight="1" x14ac:dyDescent="0.3">
      <c r="A8" s="6"/>
      <c r="B8" s="2" t="s">
        <v>42</v>
      </c>
      <c r="C8" s="2" t="s">
        <v>88</v>
      </c>
      <c r="D8" s="10" t="s">
        <v>98</v>
      </c>
      <c r="E8" s="3"/>
      <c r="F8" s="3"/>
      <c r="G8" s="9"/>
      <c r="H8" s="9"/>
      <c r="I8" s="3"/>
      <c r="J8" s="3"/>
      <c r="K8" s="9"/>
      <c r="L8" s="7"/>
    </row>
    <row r="9" spans="1:12" ht="15" customHeight="1" x14ac:dyDescent="0.3">
      <c r="A9" s="6"/>
      <c r="B9" s="7" t="s">
        <v>54</v>
      </c>
      <c r="C9" s="8" t="s">
        <v>89</v>
      </c>
      <c r="D9" s="10" t="s">
        <v>98</v>
      </c>
      <c r="E9" s="3"/>
      <c r="F9" s="3"/>
      <c r="G9" s="9"/>
      <c r="H9" s="9"/>
      <c r="I9" s="3"/>
      <c r="J9" s="3"/>
      <c r="K9" s="9"/>
      <c r="L9" s="7"/>
    </row>
    <row r="10" spans="1:12" ht="15" customHeight="1" x14ac:dyDescent="0.3">
      <c r="B10" s="11" t="s">
        <v>60</v>
      </c>
      <c r="C10" s="11" t="s">
        <v>73</v>
      </c>
      <c r="D10" s="10" t="s">
        <v>98</v>
      </c>
      <c r="E10" s="2"/>
      <c r="F10" s="2"/>
      <c r="G10" s="2"/>
      <c r="H10" s="13"/>
      <c r="I10" s="13"/>
      <c r="J10" s="13"/>
      <c r="K10" s="13"/>
      <c r="L10" s="13"/>
    </row>
    <row r="11" spans="1:12" ht="15" customHeight="1" x14ac:dyDescent="0.3">
      <c r="B11" s="7" t="s">
        <v>60</v>
      </c>
      <c r="C11" s="8" t="s">
        <v>63</v>
      </c>
      <c r="D11" s="10" t="s">
        <v>98</v>
      </c>
      <c r="E11" s="3"/>
      <c r="F11" s="3"/>
      <c r="G11" s="3"/>
      <c r="H11" s="3"/>
      <c r="I11" s="3"/>
      <c r="J11" s="3"/>
      <c r="K11" s="9"/>
      <c r="L11" s="7"/>
    </row>
    <row r="12" spans="1:12" ht="15" customHeight="1" x14ac:dyDescent="0.3">
      <c r="B12" s="7" t="s">
        <v>42</v>
      </c>
      <c r="C12" s="8" t="s">
        <v>77</v>
      </c>
      <c r="D12" s="10" t="s">
        <v>98</v>
      </c>
      <c r="E12" s="3"/>
      <c r="F12" s="3"/>
      <c r="G12" s="3"/>
      <c r="H12" s="3"/>
      <c r="I12" s="3"/>
      <c r="J12" s="3"/>
      <c r="K12" s="9"/>
      <c r="L12" s="7"/>
    </row>
    <row r="13" spans="1:12" ht="15" customHeight="1" x14ac:dyDescent="0.3">
      <c r="B13" s="7" t="s">
        <v>57</v>
      </c>
      <c r="C13" s="8" t="s">
        <v>58</v>
      </c>
      <c r="D13" s="10" t="s">
        <v>95</v>
      </c>
      <c r="E13" s="3"/>
      <c r="F13" s="14"/>
      <c r="G13" s="3"/>
      <c r="H13" s="3"/>
      <c r="I13" s="3"/>
      <c r="J13" s="3"/>
      <c r="K13" s="9"/>
      <c r="L13" s="7"/>
    </row>
    <row r="14" spans="1:12" ht="15" customHeight="1" x14ac:dyDescent="0.3">
      <c r="B14" s="7" t="s">
        <v>50</v>
      </c>
      <c r="C14" s="8" t="s">
        <v>86</v>
      </c>
      <c r="D14" s="10" t="s">
        <v>95</v>
      </c>
      <c r="E14" s="3"/>
      <c r="F14" s="14"/>
      <c r="G14" s="3"/>
      <c r="H14" s="3"/>
      <c r="I14" s="3"/>
      <c r="J14" s="3"/>
      <c r="K14" s="9"/>
      <c r="L14" s="7"/>
    </row>
    <row r="15" spans="1:12" ht="15" customHeight="1" x14ac:dyDescent="0.3">
      <c r="B15" s="8" t="s">
        <v>44</v>
      </c>
      <c r="C15" s="8" t="s">
        <v>46</v>
      </c>
      <c r="D15" s="10" t="s">
        <v>95</v>
      </c>
      <c r="E15" s="2"/>
      <c r="F15" s="2"/>
      <c r="G15" s="2"/>
      <c r="H15" s="2"/>
      <c r="I15" s="2"/>
      <c r="J15" s="2"/>
      <c r="K15" s="12"/>
      <c r="L15" s="8"/>
    </row>
    <row r="16" spans="1:12" ht="15" customHeight="1" x14ac:dyDescent="0.3">
      <c r="B16" s="8" t="s">
        <v>44</v>
      </c>
      <c r="C16" s="8" t="s">
        <v>48</v>
      </c>
      <c r="D16" s="8" t="s">
        <v>95</v>
      </c>
      <c r="E16" s="2"/>
      <c r="F16" s="2"/>
      <c r="G16" s="2"/>
      <c r="H16" s="2"/>
      <c r="I16" s="2"/>
      <c r="J16" s="2"/>
      <c r="K16" s="12"/>
      <c r="L16" s="8"/>
    </row>
    <row r="17" spans="2:12" ht="15" customHeight="1" x14ac:dyDescent="0.3">
      <c r="B17" s="11" t="s">
        <v>62</v>
      </c>
      <c r="C17" s="11" t="s">
        <v>66</v>
      </c>
      <c r="D17" s="8" t="s">
        <v>95</v>
      </c>
      <c r="E17" s="2"/>
      <c r="F17" s="2"/>
      <c r="G17" s="2"/>
      <c r="H17" s="2"/>
      <c r="I17" s="2"/>
      <c r="J17" s="2"/>
      <c r="K17" s="2"/>
      <c r="L17" s="12"/>
    </row>
    <row r="18" spans="2:12" ht="15" customHeight="1" x14ac:dyDescent="0.3">
      <c r="B18" s="11" t="s">
        <v>68</v>
      </c>
      <c r="C18" s="11" t="s">
        <v>83</v>
      </c>
      <c r="D18" s="11" t="s">
        <v>95</v>
      </c>
      <c r="E18" s="2"/>
      <c r="F18" s="2"/>
      <c r="G18" s="2"/>
      <c r="H18" s="3"/>
      <c r="I18" s="3"/>
      <c r="J18" s="3"/>
      <c r="K18" s="9"/>
      <c r="L18" s="7"/>
    </row>
    <row r="19" spans="2:12" ht="15" customHeight="1" x14ac:dyDescent="0.3">
      <c r="B19" s="11" t="s">
        <v>42</v>
      </c>
      <c r="C19" s="11" t="s">
        <v>71</v>
      </c>
      <c r="D19" s="11" t="s">
        <v>95</v>
      </c>
      <c r="E19" s="2"/>
      <c r="F19" s="2"/>
      <c r="G19" s="2"/>
      <c r="H19" s="13"/>
      <c r="I19" s="13"/>
      <c r="J19" s="13"/>
      <c r="K19" s="13"/>
      <c r="L19" s="13"/>
    </row>
    <row r="20" spans="2:12" ht="15" customHeight="1" x14ac:dyDescent="0.3">
      <c r="B20" s="11" t="s">
        <v>42</v>
      </c>
      <c r="C20" s="11" t="s">
        <v>75</v>
      </c>
      <c r="D20" s="11" t="s">
        <v>95</v>
      </c>
      <c r="E20" s="2"/>
      <c r="F20" s="2"/>
      <c r="G20" s="2"/>
      <c r="H20" s="13"/>
      <c r="I20" s="13"/>
      <c r="J20" s="13"/>
      <c r="K20" s="13"/>
      <c r="L20" s="13"/>
    </row>
    <row r="21" spans="2:12" ht="15" customHeight="1" x14ac:dyDescent="0.3">
      <c r="B21" s="7" t="s">
        <v>52</v>
      </c>
      <c r="C21" s="8" t="s">
        <v>90</v>
      </c>
      <c r="D21" s="7" t="s">
        <v>95</v>
      </c>
      <c r="E21" s="3"/>
      <c r="F21" s="3"/>
      <c r="G21" s="9"/>
      <c r="H21" s="9"/>
      <c r="I21" s="3"/>
      <c r="J21" s="3"/>
      <c r="K21" s="9"/>
      <c r="L21" s="7"/>
    </row>
    <row r="22" spans="2:12" ht="15" customHeight="1" x14ac:dyDescent="0.3">
      <c r="B22" s="7" t="s">
        <v>62</v>
      </c>
      <c r="C22" s="8" t="s">
        <v>91</v>
      </c>
      <c r="D22" s="7" t="s">
        <v>95</v>
      </c>
      <c r="E22" s="3"/>
      <c r="F22" s="3"/>
      <c r="G22" s="9"/>
      <c r="H22" s="9"/>
      <c r="I22" s="3"/>
      <c r="J22" s="3"/>
      <c r="K22" s="9"/>
      <c r="L22" s="7"/>
    </row>
    <row r="23" spans="2:12" ht="15" customHeight="1" x14ac:dyDescent="0.3">
      <c r="B23" s="7" t="s">
        <v>50</v>
      </c>
      <c r="C23" s="8" t="s">
        <v>92</v>
      </c>
      <c r="D23" s="7" t="s">
        <v>95</v>
      </c>
      <c r="E23" s="3"/>
      <c r="F23" s="3"/>
      <c r="G23" s="9"/>
      <c r="H23" s="9"/>
      <c r="I23" s="3"/>
      <c r="J23" s="3"/>
      <c r="K23" s="9"/>
      <c r="L23" s="7"/>
    </row>
    <row r="24" spans="2:12" ht="15" customHeight="1" x14ac:dyDescent="0.3">
      <c r="B24" s="7" t="s">
        <v>42</v>
      </c>
      <c r="C24" s="8" t="s">
        <v>93</v>
      </c>
      <c r="D24" s="7" t="s">
        <v>95</v>
      </c>
      <c r="E24" s="3"/>
      <c r="F24" s="3"/>
      <c r="G24" s="9"/>
      <c r="H24" s="9"/>
      <c r="I24" s="3"/>
      <c r="J24" s="3"/>
      <c r="K24" s="9"/>
      <c r="L24" s="7"/>
    </row>
    <row r="25" spans="2:12" ht="15" customHeight="1" x14ac:dyDescent="0.3">
      <c r="B25" s="7" t="s">
        <v>54</v>
      </c>
      <c r="C25" s="8" t="s">
        <v>94</v>
      </c>
      <c r="D25" s="7" t="s">
        <v>95</v>
      </c>
      <c r="E25" s="3"/>
      <c r="F25" s="3"/>
      <c r="G25" s="9"/>
      <c r="H25" s="9"/>
      <c r="I25" s="3"/>
      <c r="J25" s="3"/>
      <c r="K25" s="9"/>
      <c r="L25" s="7"/>
    </row>
    <row r="26" spans="2:12" ht="12" customHeight="1" x14ac:dyDescent="0.3">
      <c r="B26" s="7"/>
      <c r="C26" s="8"/>
      <c r="D26" s="7"/>
      <c r="E26" s="3"/>
      <c r="F26" s="3"/>
      <c r="G26" s="3"/>
      <c r="H26" s="3"/>
      <c r="I26" s="3"/>
      <c r="J26" s="3"/>
      <c r="K26" s="9"/>
      <c r="L26" s="7"/>
    </row>
    <row r="27" spans="2:12" ht="17.25" customHeight="1" x14ac:dyDescent="0.3">
      <c r="B27" s="38" t="s">
        <v>106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2" ht="18" customHeight="1" x14ac:dyDescent="0.3"/>
    <row r="29" spans="2:12" ht="15" customHeight="1" x14ac:dyDescent="0.3"/>
    <row r="30" spans="2:12" ht="15" customHeight="1" x14ac:dyDescent="0.3"/>
    <row r="31" spans="2:12" ht="15" customHeight="1" x14ac:dyDescent="0.3"/>
    <row r="32" spans="2:1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4.2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</sheetData>
  <mergeCells count="7">
    <mergeCell ref="B27:L27"/>
    <mergeCell ref="B1:L1"/>
    <mergeCell ref="B2:B3"/>
    <mergeCell ref="C2:C3"/>
    <mergeCell ref="D2:D3"/>
    <mergeCell ref="E2:F2"/>
    <mergeCell ref="G2:L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" workbookViewId="0">
      <selection activeCell="F6" sqref="F6"/>
    </sheetView>
  </sheetViews>
  <sheetFormatPr defaultColWidth="9" defaultRowHeight="13.5" x14ac:dyDescent="0.3"/>
  <cols>
    <col min="1" max="1" width="7.73046875" style="1" customWidth="1"/>
    <col min="2" max="2" width="9.59765625" style="1" customWidth="1"/>
    <col min="3" max="3" width="12.3984375" style="1" bestFit="1" customWidth="1"/>
    <col min="4" max="4" width="9.46484375" style="1" customWidth="1"/>
    <col min="5" max="5" width="6.73046875" style="1" customWidth="1"/>
    <col min="6" max="6" width="10.53125" style="1" customWidth="1"/>
    <col min="7" max="11" width="7.19921875" style="15" customWidth="1"/>
    <col min="12" max="12" width="10.9296875" style="1" customWidth="1"/>
    <col min="13" max="16384" width="9" style="1"/>
  </cols>
  <sheetData>
    <row r="1" spans="1:12" ht="25.5" customHeight="1" x14ac:dyDescent="0.3">
      <c r="B1" s="35" t="s">
        <v>38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.75" customHeight="1" x14ac:dyDescent="0.3">
      <c r="B2" s="36" t="s">
        <v>0</v>
      </c>
      <c r="C2" s="36" t="s">
        <v>1</v>
      </c>
      <c r="D2" s="37" t="s">
        <v>2</v>
      </c>
      <c r="E2" s="36" t="s">
        <v>6</v>
      </c>
      <c r="F2" s="36"/>
      <c r="G2" s="36" t="s">
        <v>12</v>
      </c>
      <c r="H2" s="36"/>
      <c r="I2" s="36"/>
      <c r="J2" s="36"/>
      <c r="K2" s="36"/>
      <c r="L2" s="36"/>
    </row>
    <row r="3" spans="1:12" ht="27" customHeight="1" x14ac:dyDescent="0.3">
      <c r="B3" s="36"/>
      <c r="C3" s="36"/>
      <c r="D3" s="37"/>
      <c r="E3" s="4" t="s">
        <v>13</v>
      </c>
      <c r="F3" s="5" t="s">
        <v>9</v>
      </c>
      <c r="G3" s="5" t="s">
        <v>14</v>
      </c>
      <c r="H3" s="4" t="s">
        <v>3</v>
      </c>
      <c r="I3" s="4" t="s">
        <v>4</v>
      </c>
      <c r="J3" s="4" t="s">
        <v>5</v>
      </c>
      <c r="K3" s="4" t="s">
        <v>11</v>
      </c>
      <c r="L3" s="5" t="s">
        <v>9</v>
      </c>
    </row>
    <row r="4" spans="1:12" ht="14.75" customHeight="1" x14ac:dyDescent="0.3">
      <c r="A4" s="6"/>
      <c r="B4" s="7" t="s">
        <v>40</v>
      </c>
      <c r="C4" s="8" t="s">
        <v>101</v>
      </c>
      <c r="D4" s="7" t="s">
        <v>98</v>
      </c>
      <c r="E4" s="3"/>
      <c r="F4" s="3"/>
      <c r="G4" s="9"/>
      <c r="H4" s="9"/>
      <c r="I4" s="3"/>
      <c r="J4" s="3"/>
      <c r="K4" s="9"/>
      <c r="L4" s="7"/>
    </row>
    <row r="5" spans="1:12" ht="14.75" customHeight="1" x14ac:dyDescent="0.3">
      <c r="A5" s="6"/>
      <c r="B5" s="10" t="s">
        <v>42</v>
      </c>
      <c r="C5" s="11" t="s">
        <v>85</v>
      </c>
      <c r="D5" s="10" t="s">
        <v>98</v>
      </c>
      <c r="E5" s="2"/>
      <c r="F5" s="2"/>
      <c r="G5" s="2"/>
      <c r="H5" s="2"/>
      <c r="I5" s="2"/>
      <c r="J5" s="2"/>
      <c r="K5" s="12"/>
      <c r="L5" s="8"/>
    </row>
    <row r="6" spans="1:12" ht="14.75" customHeight="1" x14ac:dyDescent="0.3">
      <c r="A6" s="6"/>
      <c r="B6" s="7" t="s">
        <v>42</v>
      </c>
      <c r="C6" s="8" t="s">
        <v>75</v>
      </c>
      <c r="D6" s="10" t="s">
        <v>98</v>
      </c>
      <c r="E6" s="3"/>
      <c r="F6" s="3"/>
      <c r="G6" s="9"/>
      <c r="H6" s="9"/>
      <c r="I6" s="3"/>
      <c r="J6" s="3"/>
      <c r="K6" s="9"/>
      <c r="L6" s="7"/>
    </row>
    <row r="7" spans="1:12" ht="14.75" customHeight="1" x14ac:dyDescent="0.3">
      <c r="A7" s="6"/>
      <c r="B7" s="7" t="s">
        <v>42</v>
      </c>
      <c r="C7" s="8" t="s">
        <v>87</v>
      </c>
      <c r="D7" s="10" t="s">
        <v>98</v>
      </c>
      <c r="E7" s="3"/>
      <c r="F7" s="3"/>
      <c r="G7" s="9"/>
      <c r="H7" s="9"/>
      <c r="I7" s="3"/>
      <c r="J7" s="3"/>
      <c r="K7" s="9"/>
      <c r="L7" s="7"/>
    </row>
    <row r="8" spans="1:12" ht="14.75" customHeight="1" x14ac:dyDescent="0.3">
      <c r="A8" s="6"/>
      <c r="B8" s="2" t="s">
        <v>42</v>
      </c>
      <c r="C8" s="2" t="s">
        <v>88</v>
      </c>
      <c r="D8" s="10" t="s">
        <v>98</v>
      </c>
      <c r="E8" s="3"/>
      <c r="F8" s="3"/>
      <c r="G8" s="9"/>
      <c r="H8" s="9"/>
      <c r="I8" s="3"/>
      <c r="J8" s="3"/>
      <c r="K8" s="9"/>
      <c r="L8" s="7"/>
    </row>
    <row r="9" spans="1:12" ht="14.75" customHeight="1" x14ac:dyDescent="0.3">
      <c r="A9" s="6"/>
      <c r="B9" s="7" t="s">
        <v>54</v>
      </c>
      <c r="C9" s="8" t="s">
        <v>89</v>
      </c>
      <c r="D9" s="10" t="s">
        <v>98</v>
      </c>
      <c r="E9" s="3"/>
      <c r="F9" s="3"/>
      <c r="G9" s="9"/>
      <c r="H9" s="9"/>
      <c r="I9" s="3"/>
      <c r="J9" s="3"/>
      <c r="K9" s="9"/>
      <c r="L9" s="7"/>
    </row>
    <row r="10" spans="1:12" ht="14.75" customHeight="1" x14ac:dyDescent="0.3">
      <c r="B10" s="11" t="s">
        <v>60</v>
      </c>
      <c r="C10" s="11" t="s">
        <v>73</v>
      </c>
      <c r="D10" s="10" t="s">
        <v>98</v>
      </c>
      <c r="E10" s="2"/>
      <c r="F10" s="2"/>
      <c r="G10" s="2"/>
      <c r="H10" s="13"/>
      <c r="I10" s="13"/>
      <c r="J10" s="13"/>
      <c r="K10" s="13"/>
      <c r="L10" s="13"/>
    </row>
    <row r="11" spans="1:12" ht="14.75" customHeight="1" x14ac:dyDescent="0.3">
      <c r="B11" s="7" t="s">
        <v>60</v>
      </c>
      <c r="C11" s="8" t="s">
        <v>63</v>
      </c>
      <c r="D11" s="10" t="s">
        <v>98</v>
      </c>
      <c r="E11" s="3"/>
      <c r="F11" s="3"/>
      <c r="G11" s="3"/>
      <c r="H11" s="3"/>
      <c r="I11" s="3"/>
      <c r="J11" s="3"/>
      <c r="K11" s="9"/>
      <c r="L11" s="7"/>
    </row>
    <row r="12" spans="1:12" ht="14.75" customHeight="1" x14ac:dyDescent="0.3">
      <c r="B12" s="7" t="s">
        <v>42</v>
      </c>
      <c r="C12" s="8" t="s">
        <v>77</v>
      </c>
      <c r="D12" s="10" t="s">
        <v>98</v>
      </c>
      <c r="E12" s="3"/>
      <c r="F12" s="3"/>
      <c r="G12" s="3"/>
      <c r="H12" s="3"/>
      <c r="I12" s="3"/>
      <c r="J12" s="3"/>
      <c r="K12" s="9"/>
      <c r="L12" s="7"/>
    </row>
    <row r="13" spans="1:12" ht="14.75" customHeight="1" x14ac:dyDescent="0.3">
      <c r="B13" s="7" t="s">
        <v>57</v>
      </c>
      <c r="C13" s="8" t="s">
        <v>58</v>
      </c>
      <c r="D13" s="10" t="s">
        <v>95</v>
      </c>
      <c r="E13" s="3"/>
      <c r="F13" s="14"/>
      <c r="G13" s="3"/>
      <c r="H13" s="3"/>
      <c r="I13" s="3"/>
      <c r="J13" s="3"/>
      <c r="K13" s="9"/>
      <c r="L13" s="7"/>
    </row>
    <row r="14" spans="1:12" ht="14.75" customHeight="1" x14ac:dyDescent="0.3">
      <c r="B14" s="7" t="s">
        <v>50</v>
      </c>
      <c r="C14" s="8" t="s">
        <v>86</v>
      </c>
      <c r="D14" s="10" t="s">
        <v>95</v>
      </c>
      <c r="E14" s="3"/>
      <c r="F14" s="14"/>
      <c r="G14" s="3"/>
      <c r="H14" s="3"/>
      <c r="I14" s="3"/>
      <c r="J14" s="3"/>
      <c r="K14" s="9"/>
      <c r="L14" s="7"/>
    </row>
    <row r="15" spans="1:12" ht="14.75" customHeight="1" x14ac:dyDescent="0.3">
      <c r="B15" s="8" t="s">
        <v>44</v>
      </c>
      <c r="C15" s="8" t="s">
        <v>46</v>
      </c>
      <c r="D15" s="10" t="s">
        <v>95</v>
      </c>
      <c r="E15" s="2"/>
      <c r="F15" s="2"/>
      <c r="G15" s="2"/>
      <c r="H15" s="2"/>
      <c r="I15" s="2"/>
      <c r="J15" s="2"/>
      <c r="K15" s="12"/>
      <c r="L15" s="8"/>
    </row>
    <row r="16" spans="1:12" ht="14.75" customHeight="1" x14ac:dyDescent="0.3">
      <c r="B16" s="8" t="s">
        <v>44</v>
      </c>
      <c r="C16" s="8" t="s">
        <v>48</v>
      </c>
      <c r="D16" s="8" t="s">
        <v>95</v>
      </c>
      <c r="E16" s="2"/>
      <c r="F16" s="2"/>
      <c r="G16" s="2"/>
      <c r="H16" s="2"/>
      <c r="I16" s="2"/>
      <c r="J16" s="2"/>
      <c r="K16" s="12"/>
      <c r="L16" s="8"/>
    </row>
    <row r="17" spans="2:12" ht="14.75" customHeight="1" x14ac:dyDescent="0.3">
      <c r="B17" s="11" t="s">
        <v>62</v>
      </c>
      <c r="C17" s="11" t="s">
        <v>66</v>
      </c>
      <c r="D17" s="8" t="s">
        <v>95</v>
      </c>
      <c r="E17" s="2"/>
      <c r="F17" s="2"/>
      <c r="G17" s="2"/>
      <c r="H17" s="2"/>
      <c r="I17" s="2"/>
      <c r="J17" s="2"/>
      <c r="K17" s="2"/>
      <c r="L17" s="12"/>
    </row>
    <row r="18" spans="2:12" ht="14.75" customHeight="1" x14ac:dyDescent="0.3">
      <c r="B18" s="11" t="s">
        <v>68</v>
      </c>
      <c r="C18" s="11" t="s">
        <v>83</v>
      </c>
      <c r="D18" s="11" t="s">
        <v>95</v>
      </c>
      <c r="E18" s="2"/>
      <c r="F18" s="2"/>
      <c r="G18" s="2"/>
      <c r="H18" s="3"/>
      <c r="I18" s="3"/>
      <c r="J18" s="3"/>
      <c r="K18" s="9"/>
      <c r="L18" s="7"/>
    </row>
    <row r="19" spans="2:12" ht="14.75" customHeight="1" x14ac:dyDescent="0.3">
      <c r="B19" s="11" t="s">
        <v>42</v>
      </c>
      <c r="C19" s="11" t="s">
        <v>71</v>
      </c>
      <c r="D19" s="11" t="s">
        <v>95</v>
      </c>
      <c r="E19" s="2"/>
      <c r="F19" s="2"/>
      <c r="G19" s="2"/>
      <c r="H19" s="13"/>
      <c r="I19" s="13"/>
      <c r="J19" s="13"/>
      <c r="K19" s="13"/>
      <c r="L19" s="13"/>
    </row>
    <row r="20" spans="2:12" ht="14.75" customHeight="1" x14ac:dyDescent="0.3">
      <c r="B20" s="11" t="s">
        <v>42</v>
      </c>
      <c r="C20" s="11" t="s">
        <v>75</v>
      </c>
      <c r="D20" s="11" t="s">
        <v>95</v>
      </c>
      <c r="E20" s="2"/>
      <c r="F20" s="2"/>
      <c r="G20" s="2"/>
      <c r="H20" s="13"/>
      <c r="I20" s="13"/>
      <c r="J20" s="13"/>
      <c r="K20" s="13"/>
      <c r="L20" s="13"/>
    </row>
    <row r="21" spans="2:12" ht="14.75" customHeight="1" x14ac:dyDescent="0.3">
      <c r="B21" s="7" t="s">
        <v>52</v>
      </c>
      <c r="C21" s="8" t="s">
        <v>90</v>
      </c>
      <c r="D21" s="7" t="s">
        <v>95</v>
      </c>
      <c r="E21" s="3"/>
      <c r="F21" s="3"/>
      <c r="G21" s="9"/>
      <c r="H21" s="9"/>
      <c r="I21" s="3"/>
      <c r="J21" s="3"/>
      <c r="K21" s="9"/>
      <c r="L21" s="7"/>
    </row>
    <row r="22" spans="2:12" ht="14.75" customHeight="1" x14ac:dyDescent="0.3">
      <c r="B22" s="7" t="s">
        <v>62</v>
      </c>
      <c r="C22" s="8" t="s">
        <v>91</v>
      </c>
      <c r="D22" s="7" t="s">
        <v>95</v>
      </c>
      <c r="E22" s="3"/>
      <c r="F22" s="3"/>
      <c r="G22" s="9"/>
      <c r="H22" s="9"/>
      <c r="I22" s="3"/>
      <c r="J22" s="3"/>
      <c r="K22" s="9"/>
      <c r="L22" s="7"/>
    </row>
    <row r="23" spans="2:12" ht="14.75" customHeight="1" x14ac:dyDescent="0.3">
      <c r="B23" s="7" t="s">
        <v>50</v>
      </c>
      <c r="C23" s="8" t="s">
        <v>92</v>
      </c>
      <c r="D23" s="7" t="s">
        <v>95</v>
      </c>
      <c r="E23" s="3"/>
      <c r="F23" s="3"/>
      <c r="G23" s="9"/>
      <c r="H23" s="9"/>
      <c r="I23" s="3"/>
      <c r="J23" s="3"/>
      <c r="K23" s="9"/>
      <c r="L23" s="7"/>
    </row>
    <row r="24" spans="2:12" ht="14.75" customHeight="1" x14ac:dyDescent="0.3">
      <c r="B24" s="7" t="s">
        <v>42</v>
      </c>
      <c r="C24" s="8" t="s">
        <v>93</v>
      </c>
      <c r="D24" s="7" t="s">
        <v>95</v>
      </c>
      <c r="E24" s="3"/>
      <c r="F24" s="3"/>
      <c r="G24" s="9"/>
      <c r="H24" s="9"/>
      <c r="I24" s="3"/>
      <c r="J24" s="3"/>
      <c r="K24" s="9"/>
      <c r="L24" s="7"/>
    </row>
    <row r="25" spans="2:12" ht="14.75" customHeight="1" x14ac:dyDescent="0.3">
      <c r="B25" s="7" t="s">
        <v>54</v>
      </c>
      <c r="C25" s="8" t="s">
        <v>94</v>
      </c>
      <c r="D25" s="7" t="s">
        <v>95</v>
      </c>
      <c r="E25" s="3"/>
      <c r="F25" s="3"/>
      <c r="G25" s="9"/>
      <c r="H25" s="9"/>
      <c r="I25" s="3"/>
      <c r="J25" s="3"/>
      <c r="K25" s="9"/>
      <c r="L25" s="7"/>
    </row>
    <row r="26" spans="2:12" ht="12" customHeight="1" x14ac:dyDescent="0.3">
      <c r="B26" s="7"/>
      <c r="C26" s="8"/>
      <c r="D26" s="7"/>
      <c r="E26" s="3"/>
      <c r="F26" s="3"/>
      <c r="G26" s="3"/>
      <c r="H26" s="3"/>
      <c r="I26" s="3"/>
      <c r="J26" s="3"/>
      <c r="K26" s="9"/>
      <c r="L26" s="7"/>
    </row>
    <row r="27" spans="2:12" ht="17.25" customHeight="1" x14ac:dyDescent="0.3">
      <c r="B27" s="38" t="s">
        <v>107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2" ht="18" customHeight="1" x14ac:dyDescent="0.3"/>
    <row r="29" spans="2:12" ht="15" customHeight="1" x14ac:dyDescent="0.3"/>
    <row r="30" spans="2:12" ht="15" customHeight="1" x14ac:dyDescent="0.3"/>
    <row r="31" spans="2:12" ht="15" customHeight="1" x14ac:dyDescent="0.3"/>
    <row r="32" spans="2:1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4.2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</sheetData>
  <mergeCells count="7">
    <mergeCell ref="B27:L27"/>
    <mergeCell ref="B1:L1"/>
    <mergeCell ref="B2:B3"/>
    <mergeCell ref="C2:C3"/>
    <mergeCell ref="D2:D3"/>
    <mergeCell ref="E2:F2"/>
    <mergeCell ref="G2:L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G12" sqref="G12"/>
    </sheetView>
  </sheetViews>
  <sheetFormatPr defaultColWidth="9" defaultRowHeight="13.5" x14ac:dyDescent="0.3"/>
  <cols>
    <col min="1" max="1" width="3.53125" style="1" customWidth="1"/>
    <col min="2" max="2" width="15.46484375" style="1" customWidth="1"/>
    <col min="3" max="3" width="14.265625" style="1" customWidth="1"/>
    <col min="4" max="4" width="7.73046875" style="1" customWidth="1"/>
    <col min="5" max="5" width="10.33203125" style="1" customWidth="1"/>
    <col min="6" max="10" width="8" style="1" customWidth="1"/>
    <col min="11" max="11" width="10.265625" style="1" customWidth="1"/>
    <col min="12" max="16384" width="9" style="1"/>
  </cols>
  <sheetData>
    <row r="1" spans="1:11" ht="23.25" customHeight="1" x14ac:dyDescent="0.3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1.75" customHeight="1" x14ac:dyDescent="0.3">
      <c r="B2" s="36" t="s">
        <v>35</v>
      </c>
      <c r="C2" s="37" t="s">
        <v>36</v>
      </c>
      <c r="D2" s="36" t="s">
        <v>6</v>
      </c>
      <c r="E2" s="36"/>
      <c r="F2" s="36" t="s">
        <v>7</v>
      </c>
      <c r="G2" s="36"/>
      <c r="H2" s="36"/>
      <c r="I2" s="36"/>
      <c r="J2" s="36"/>
      <c r="K2" s="36"/>
    </row>
    <row r="3" spans="1:11" ht="27" customHeight="1" x14ac:dyDescent="0.3">
      <c r="B3" s="36"/>
      <c r="C3" s="37"/>
      <c r="D3" s="4" t="s">
        <v>8</v>
      </c>
      <c r="E3" s="5" t="s">
        <v>9</v>
      </c>
      <c r="F3" s="5" t="s">
        <v>10</v>
      </c>
      <c r="G3" s="4" t="s">
        <v>3</v>
      </c>
      <c r="H3" s="4" t="s">
        <v>4</v>
      </c>
      <c r="I3" s="4" t="s">
        <v>5</v>
      </c>
      <c r="J3" s="4" t="s">
        <v>11</v>
      </c>
      <c r="K3" s="5" t="s">
        <v>9</v>
      </c>
    </row>
    <row r="4" spans="1:11" ht="20.75" customHeight="1" x14ac:dyDescent="0.3">
      <c r="A4" s="6"/>
      <c r="B4" s="8" t="s">
        <v>82</v>
      </c>
      <c r="C4" s="7" t="s">
        <v>80</v>
      </c>
      <c r="D4" s="3"/>
      <c r="E4" s="3"/>
      <c r="F4" s="9"/>
      <c r="G4" s="9"/>
      <c r="H4" s="3"/>
      <c r="I4" s="3"/>
      <c r="J4" s="9"/>
      <c r="K4" s="7"/>
    </row>
    <row r="5" spans="1:11" ht="20.75" customHeight="1" x14ac:dyDescent="0.3">
      <c r="A5" s="6"/>
      <c r="B5" s="7" t="s">
        <v>80</v>
      </c>
      <c r="C5" s="7" t="s">
        <v>81</v>
      </c>
      <c r="D5" s="2"/>
      <c r="E5" s="2"/>
      <c r="F5" s="2"/>
      <c r="G5" s="2"/>
      <c r="H5" s="2"/>
      <c r="I5" s="2"/>
      <c r="J5" s="12"/>
      <c r="K5" s="8"/>
    </row>
    <row r="6" spans="1:11" ht="20.75" customHeight="1" x14ac:dyDescent="0.3">
      <c r="A6" s="6"/>
      <c r="B6" s="8"/>
      <c r="C6" s="10"/>
      <c r="D6" s="3"/>
      <c r="E6" s="3"/>
      <c r="F6" s="9"/>
      <c r="G6" s="9"/>
      <c r="H6" s="3"/>
      <c r="I6" s="3"/>
      <c r="J6" s="9"/>
      <c r="K6" s="7"/>
    </row>
    <row r="7" spans="1:11" ht="20.75" customHeight="1" x14ac:dyDescent="0.3">
      <c r="A7" s="6"/>
      <c r="B7" s="8"/>
      <c r="C7" s="10"/>
      <c r="D7" s="3"/>
      <c r="E7" s="3"/>
      <c r="F7" s="9"/>
      <c r="G7" s="9"/>
      <c r="H7" s="3"/>
      <c r="I7" s="3"/>
      <c r="J7" s="9"/>
      <c r="K7" s="7"/>
    </row>
    <row r="8" spans="1:11" ht="20.75" customHeight="1" x14ac:dyDescent="0.3">
      <c r="A8" s="6"/>
      <c r="B8" s="2"/>
      <c r="C8" s="10"/>
      <c r="D8" s="3"/>
      <c r="E8" s="3"/>
      <c r="F8" s="9"/>
      <c r="G8" s="9"/>
      <c r="H8" s="3"/>
      <c r="I8" s="3"/>
      <c r="J8" s="9"/>
      <c r="K8" s="7"/>
    </row>
    <row r="9" spans="1:11" ht="20.75" customHeight="1" x14ac:dyDescent="0.3">
      <c r="A9" s="6"/>
      <c r="B9" s="8"/>
      <c r="C9" s="10"/>
      <c r="D9" s="3"/>
      <c r="E9" s="3"/>
      <c r="F9" s="9"/>
      <c r="G9" s="9"/>
      <c r="H9" s="3"/>
      <c r="I9" s="3"/>
      <c r="J9" s="9"/>
      <c r="K9" s="7"/>
    </row>
    <row r="10" spans="1:11" ht="20.75" customHeight="1" x14ac:dyDescent="0.3">
      <c r="B10" s="11"/>
      <c r="C10" s="10"/>
      <c r="D10" s="2"/>
      <c r="E10" s="2"/>
      <c r="F10" s="2"/>
      <c r="G10" s="13"/>
      <c r="H10" s="13"/>
      <c r="I10" s="13"/>
      <c r="J10" s="13"/>
      <c r="K10" s="13"/>
    </row>
    <row r="11" spans="1:11" ht="20.75" customHeight="1" x14ac:dyDescent="0.3">
      <c r="B11" s="8"/>
      <c r="C11" s="10"/>
      <c r="D11" s="3"/>
      <c r="E11" s="3"/>
      <c r="F11" s="3"/>
      <c r="G11" s="3"/>
      <c r="H11" s="3"/>
      <c r="I11" s="3"/>
      <c r="J11" s="9"/>
      <c r="K11" s="7"/>
    </row>
    <row r="12" spans="1:11" ht="20.75" customHeight="1" x14ac:dyDescent="0.3">
      <c r="B12" s="8"/>
      <c r="C12" s="10"/>
      <c r="D12" s="3"/>
      <c r="E12" s="3"/>
      <c r="F12" s="3"/>
      <c r="G12" s="3"/>
      <c r="H12" s="3"/>
      <c r="I12" s="3"/>
      <c r="J12" s="9"/>
      <c r="K12" s="7"/>
    </row>
    <row r="13" spans="1:11" ht="20.75" customHeight="1" x14ac:dyDescent="0.3">
      <c r="B13" s="8"/>
      <c r="C13" s="10"/>
      <c r="D13" s="3"/>
      <c r="E13" s="14"/>
      <c r="F13" s="3"/>
      <c r="G13" s="3"/>
      <c r="H13" s="3"/>
      <c r="I13" s="3"/>
      <c r="J13" s="9"/>
      <c r="K13" s="7"/>
    </row>
    <row r="14" spans="1:11" ht="20.75" customHeight="1" x14ac:dyDescent="0.3">
      <c r="B14" s="8"/>
      <c r="C14" s="10"/>
      <c r="D14" s="3"/>
      <c r="E14" s="14"/>
      <c r="F14" s="3"/>
      <c r="G14" s="3"/>
      <c r="H14" s="3"/>
      <c r="I14" s="3"/>
      <c r="J14" s="9"/>
      <c r="K14" s="7"/>
    </row>
    <row r="15" spans="1:11" ht="17.25" customHeight="1" x14ac:dyDescent="0.3">
      <c r="B15" s="38" t="s">
        <v>105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8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4.2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</sheetData>
  <mergeCells count="6">
    <mergeCell ref="B15:K15"/>
    <mergeCell ref="B2:B3"/>
    <mergeCell ref="C2:C3"/>
    <mergeCell ref="D2:E2"/>
    <mergeCell ref="F2:K2"/>
    <mergeCell ref="B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运量</vt:lpstr>
      <vt:lpstr>报价模板-去程</vt:lpstr>
      <vt:lpstr>报价模板-返程</vt:lpstr>
      <vt:lpstr>其他路线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2023-11-10T07:40:46Z</dcterms:modified>
</cp:coreProperties>
</file>